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4" i="4"/>
  <c r="I24" s="1"/>
  <c r="I23"/>
  <c r="I22"/>
  <c r="I21"/>
  <c r="I20"/>
  <c r="I19"/>
  <c r="I18"/>
  <c r="H16"/>
  <c r="G16"/>
  <c r="F16"/>
  <c r="I15"/>
  <c r="I14"/>
  <c r="I13"/>
  <c r="I12"/>
  <c r="I11"/>
  <c r="I16" l="1"/>
</calcChain>
</file>

<file path=xl/sharedStrings.xml><?xml version="1.0" encoding="utf-8"?>
<sst xmlns="http://schemas.openxmlformats.org/spreadsheetml/2006/main" count="39" uniqueCount="37">
  <si>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</si>
  <si>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</si>
  <si>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</si>
  <si>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</si>
  <si>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</si>
  <si>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</si>
  <si>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</si>
  <si>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</si>
  <si>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</si>
  <si>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</si>
  <si>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</si>
  <si>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</si>
  <si>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</si>
  <si>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</si>
  <si>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90/40/150</t>
  </si>
  <si>
    <t>Компот из сухофруктов</t>
  </si>
  <si>
    <t>338М</t>
  </si>
  <si>
    <t>349М</t>
  </si>
  <si>
    <t>Завтрак</t>
  </si>
  <si>
    <t>Обед</t>
  </si>
  <si>
    <t xml:space="preserve">Цена </t>
  </si>
  <si>
    <t>День 8</t>
  </si>
  <si>
    <t>209М</t>
  </si>
  <si>
    <t>1шт</t>
  </si>
  <si>
    <t>382М</t>
  </si>
  <si>
    <t>Какао с молоком</t>
  </si>
  <si>
    <t>180/12</t>
  </si>
  <si>
    <t>Йогурт</t>
  </si>
  <si>
    <t>20М</t>
  </si>
  <si>
    <t>Салат из свежих огурцов</t>
  </si>
  <si>
    <t>103М</t>
  </si>
  <si>
    <t xml:space="preserve">Суп картофельный с макаронными изделиями и зеленью </t>
  </si>
  <si>
    <t>280М /171М</t>
  </si>
  <si>
    <t>Котлета говяжья с кашей пшеничной  в томатном соусе</t>
  </si>
  <si>
    <t xml:space="preserve">Яблоко </t>
  </si>
  <si>
    <t>Яйцо вареное с кашей рисовой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</si>
  <si>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15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 22 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</si>
</sst>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9525</xdr:rowOff>
    </xdr:from>
    <xdr:to>
      <xdr:col>8</xdr:col>
      <xdr:colOff>393391</xdr:colOff>
      <xdr:row>2</xdr:row>
      <xdr:rowOff>488562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50" y="9525"/>
          <a:ext cx="2298391" cy="13839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2</xdr:col>
      <xdr:colOff>1499059</xdr:colOff>
      <xdr:row>2</xdr:row>
      <xdr:rowOff>507999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6200"/>
          <a:ext cx="2632534" cy="1336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workbookViewId="0">
      <selection activeCell="K4" sqref="K4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5"/>
      <c r="B2" s="15"/>
      <c r="C2" s="15"/>
    </row>
    <row r="3" spans="1:934" ht="45.95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36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20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2" t="s">
        <v>21</v>
      </c>
      <c r="B10" s="13" t="s">
        <v>18</v>
      </c>
      <c r="C10" s="13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22</v>
      </c>
      <c r="C11" s="8" t="s">
        <v>35</v>
      </c>
      <c r="D11" s="5" t="s">
        <v>23</v>
      </c>
      <c r="E11" s="5"/>
      <c r="F11" s="7">
        <v>6.45</v>
      </c>
      <c r="G11" s="7">
        <v>5.8</v>
      </c>
      <c r="H11" s="7">
        <v>0.4</v>
      </c>
      <c r="I11" s="7">
        <f t="shared" ref="I11:I16" si="0">H11*4+G11*9+F11*4</f>
        <v>79.599999999999994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2"/>
      <c r="B12" s="11" t="s">
        <v>24</v>
      </c>
      <c r="C12" s="8" t="s">
        <v>25</v>
      </c>
      <c r="D12" s="5" t="s">
        <v>26</v>
      </c>
      <c r="E12" s="5"/>
      <c r="F12" s="7">
        <v>3.42</v>
      </c>
      <c r="G12" s="7">
        <v>3.51</v>
      </c>
      <c r="H12" s="7">
        <v>17.850000000000001</v>
      </c>
      <c r="I12" s="7">
        <f t="shared" si="0"/>
        <v>116.67000000000002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/>
      <c r="C13" s="8" t="s">
        <v>27</v>
      </c>
      <c r="D13" s="5">
        <v>90</v>
      </c>
      <c r="E13" s="5"/>
      <c r="F13" s="7">
        <v>6.15</v>
      </c>
      <c r="G13" s="7">
        <v>2.25</v>
      </c>
      <c r="H13" s="7">
        <v>8.85</v>
      </c>
      <c r="I13" s="7">
        <f t="shared" si="0"/>
        <v>80.25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/>
      <c r="C14" s="8" t="s">
        <v>11</v>
      </c>
      <c r="D14" s="5">
        <v>30</v>
      </c>
      <c r="E14" s="5"/>
      <c r="F14" s="7">
        <v>2.2799999999999998</v>
      </c>
      <c r="G14" s="7">
        <v>0.24</v>
      </c>
      <c r="H14" s="7">
        <v>14.76</v>
      </c>
      <c r="I14" s="7">
        <f t="shared" si="0"/>
        <v>70.320000000000007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 t="s">
        <v>16</v>
      </c>
      <c r="C15" s="8" t="s">
        <v>34</v>
      </c>
      <c r="D15" s="5">
        <v>100</v>
      </c>
      <c r="E15" s="5"/>
      <c r="F15" s="7">
        <v>1.5</v>
      </c>
      <c r="G15" s="7">
        <v>0.5</v>
      </c>
      <c r="H15" s="7">
        <v>21</v>
      </c>
      <c r="I15" s="7">
        <f t="shared" si="0"/>
        <v>94.5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/>
      <c r="C16" s="9" t="s">
        <v>13</v>
      </c>
      <c r="D16" s="11"/>
      <c r="E16" s="6">
        <v>72</v>
      </c>
      <c r="F16" s="6">
        <f>SUM(F11:F15)</f>
        <v>19.800000000000004</v>
      </c>
      <c r="G16" s="6">
        <f>SUM(G11:G15)</f>
        <v>12.299999999999999</v>
      </c>
      <c r="H16" s="6">
        <f>SUM(H11:H15)</f>
        <v>62.86</v>
      </c>
      <c r="I16" s="6">
        <f t="shared" si="0"/>
        <v>441.34000000000003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3" t="s">
        <v>19</v>
      </c>
      <c r="C17" s="13"/>
      <c r="D17" s="5"/>
      <c r="E17" s="5"/>
      <c r="F17" s="7"/>
      <c r="G17" s="7"/>
      <c r="H17" s="7"/>
      <c r="I17" s="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2"/>
      <c r="B18" s="10" t="s">
        <v>28</v>
      </c>
      <c r="C18" s="8" t="s">
        <v>29</v>
      </c>
      <c r="D18" s="5">
        <v>60</v>
      </c>
      <c r="E18" s="5"/>
      <c r="F18" s="7">
        <v>0.5</v>
      </c>
      <c r="G18" s="7">
        <v>3.61</v>
      </c>
      <c r="H18" s="7">
        <v>2.74</v>
      </c>
      <c r="I18" s="7">
        <f t="shared" ref="I18:I24" si="1">H18*4+G18*9+F18*4</f>
        <v>45.45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>
      <c r="A19" s="12"/>
      <c r="B19" s="10" t="s">
        <v>30</v>
      </c>
      <c r="C19" s="8" t="s">
        <v>31</v>
      </c>
      <c r="D19" s="5">
        <v>200</v>
      </c>
      <c r="E19" s="5"/>
      <c r="F19" s="7">
        <v>4.42</v>
      </c>
      <c r="G19" s="7">
        <v>4.16</v>
      </c>
      <c r="H19" s="7">
        <v>16.87</v>
      </c>
      <c r="I19" s="7">
        <f t="shared" si="1"/>
        <v>122.6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>
      <c r="A20" s="12"/>
      <c r="B20" s="10" t="s">
        <v>32</v>
      </c>
      <c r="C20" s="8" t="s">
        <v>33</v>
      </c>
      <c r="D20" s="5" t="s">
        <v>14</v>
      </c>
      <c r="E20" s="5"/>
      <c r="F20" s="7">
        <v>13.05</v>
      </c>
      <c r="G20" s="7">
        <v>14.69</v>
      </c>
      <c r="H20" s="7">
        <v>25.46</v>
      </c>
      <c r="I20" s="7">
        <f t="shared" si="1"/>
        <v>286.25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2"/>
      <c r="B21" s="10" t="s">
        <v>17</v>
      </c>
      <c r="C21" s="8" t="s">
        <v>15</v>
      </c>
      <c r="D21" s="5">
        <v>180</v>
      </c>
      <c r="E21" s="5"/>
      <c r="F21" s="7">
        <v>0.62</v>
      </c>
      <c r="G21" s="7">
        <v>0.09</v>
      </c>
      <c r="H21" s="7">
        <v>3.21</v>
      </c>
      <c r="I21" s="7">
        <f t="shared" si="1"/>
        <v>16.13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2"/>
      <c r="B22" s="10"/>
      <c r="C22" s="8" t="s">
        <v>11</v>
      </c>
      <c r="D22" s="5">
        <v>40</v>
      </c>
      <c r="E22" s="5"/>
      <c r="F22" s="7">
        <v>3.04</v>
      </c>
      <c r="G22" s="7">
        <v>0.32</v>
      </c>
      <c r="H22" s="7">
        <v>19.68</v>
      </c>
      <c r="I22" s="7">
        <f t="shared" si="1"/>
        <v>93.759999999999991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2"/>
      <c r="B23" s="10"/>
      <c r="C23" s="8" t="s">
        <v>12</v>
      </c>
      <c r="D23" s="5">
        <v>20</v>
      </c>
      <c r="E23" s="5"/>
      <c r="F23" s="7">
        <v>1.32</v>
      </c>
      <c r="G23" s="7">
        <v>0.24</v>
      </c>
      <c r="H23" s="7">
        <v>6.68</v>
      </c>
      <c r="I23" s="7">
        <f t="shared" si="1"/>
        <v>34.159999999999997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2"/>
      <c r="B24" s="10"/>
      <c r="C24" s="9" t="s">
        <v>13</v>
      </c>
      <c r="D24" s="11"/>
      <c r="E24" s="6">
        <v>72</v>
      </c>
      <c r="F24" s="6">
        <f>SUM(F18:F23)</f>
        <v>22.95</v>
      </c>
      <c r="G24" s="6">
        <v>23.85</v>
      </c>
      <c r="H24" s="6">
        <v>96.56</v>
      </c>
      <c r="I24" s="6">
        <f t="shared" si="1"/>
        <v>692.68999999999994</v>
      </c>
    </row>
  </sheetData>
  <mergeCells count="16">
    <mergeCell ref="A10:A24"/>
    <mergeCell ref="B17:C17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admin</cp:lastModifiedBy>
  <cp:revision>31</cp:revision>
  <cp:lastPrinted>2021-09-17T15:16:56Z</cp:lastPrinted>
  <dcterms:created xsi:type="dcterms:W3CDTF">2021-08-09T20:23:09Z</dcterms:created>
  <dcterms:modified xsi:type="dcterms:W3CDTF">2022-01-12T07:49:40Z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