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4"/>
  <c r="G24"/>
  <c r="I24" s="1"/>
  <c r="F24"/>
  <c r="I23"/>
  <c r="I22"/>
  <c r="I21"/>
  <c r="I20"/>
  <c r="I19"/>
  <c r="I18"/>
  <c r="H16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<sst xmlns="http://schemas.openxmlformats.org/spreadsheetml/2006/main" count="40" uniqueCount="35">
  <si>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</si>
  <si>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</si>
  <si>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</si>
  <si>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</si>
  <si>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</si>
  <si>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</si>
  <si>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</si>
  <si>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</si>
  <si>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</si>
  <si>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</si>
  <si>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</si>
  <si>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</si>
  <si>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</si>
  <si>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</si>
  <si>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</si>
  <si>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Итого:</t>
  </si>
  <si>
    <t>90/40/150</t>
  </si>
  <si>
    <t>День 1</t>
  </si>
  <si>
    <t>200/5</t>
  </si>
  <si>
    <t>Акт № 105</t>
  </si>
  <si>
    <t>Салат морковный</t>
  </si>
  <si>
    <t>Компот из сухофруктов</t>
  </si>
  <si>
    <t>Щи со свежей капустой и картофелем, сметаной</t>
  </si>
  <si>
    <t>482К</t>
  </si>
  <si>
    <t>338М</t>
  </si>
  <si>
    <t>88М</t>
  </si>
  <si>
    <t>349М</t>
  </si>
  <si>
    <t>Завтрак</t>
  </si>
  <si>
    <t>Обед</t>
  </si>
  <si>
    <t>Акт/171М</t>
  </si>
  <si>
    <t>Акт /128М</t>
  </si>
  <si>
    <t xml:space="preserve">Цена </t>
  </si>
  <si>
    <t>Плов из мяса птицы</t>
  </si>
  <si>
    <t>Мандарин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</si>
  <si>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20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  22 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</si>
</sst>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0</xdr:rowOff>
    </xdr:from>
    <xdr:to>
      <xdr:col>9</xdr:col>
      <xdr:colOff>2866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48150" y="0"/>
          <a:ext cx="2298391" cy="13839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2</xdr:col>
      <xdr:colOff>1499059</xdr:colOff>
      <xdr:row>2</xdr:row>
      <xdr:rowOff>498474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6675"/>
          <a:ext cx="2632534" cy="1336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K8" sqref="K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3"/>
      <c r="B2" s="13"/>
      <c r="C2" s="13"/>
    </row>
    <row r="3" spans="1:934" ht="45.95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34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31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17</v>
      </c>
      <c r="B10" s="16" t="s">
        <v>27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29</v>
      </c>
      <c r="C11" s="8" t="s">
        <v>32</v>
      </c>
      <c r="D11" s="5" t="s">
        <v>16</v>
      </c>
      <c r="E11" s="5"/>
      <c r="F11" s="7">
        <v>15.34</v>
      </c>
      <c r="G11" s="7">
        <v>9.51</v>
      </c>
      <c r="H11" s="7">
        <v>25.11</v>
      </c>
      <c r="I11" s="7">
        <f t="shared" ref="I11:I16" si="0">H11*4+G11*9+F11*4</f>
        <v>247.39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5"/>
      <c r="B12" s="11" t="s">
        <v>23</v>
      </c>
      <c r="C12" s="8" t="s">
        <v>11</v>
      </c>
      <c r="D12" s="5" t="s">
        <v>12</v>
      </c>
      <c r="E12" s="5"/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/>
      <c r="C13" s="8" t="s">
        <v>13</v>
      </c>
      <c r="D13" s="5">
        <v>20</v>
      </c>
      <c r="E13" s="5"/>
      <c r="F13" s="7">
        <v>1.52</v>
      </c>
      <c r="G13" s="7">
        <v>0.16</v>
      </c>
      <c r="H13" s="7">
        <v>9.84</v>
      </c>
      <c r="I13" s="7">
        <f t="shared" si="0"/>
        <v>46.879999999999995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14</v>
      </c>
      <c r="D14" s="5">
        <v>20</v>
      </c>
      <c r="E14" s="5"/>
      <c r="F14" s="7">
        <v>1.32</v>
      </c>
      <c r="G14" s="7">
        <v>0.24</v>
      </c>
      <c r="H14" s="7">
        <v>6.68</v>
      </c>
      <c r="I14" s="7">
        <f t="shared" si="0"/>
        <v>34.159999999999997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 t="s">
        <v>24</v>
      </c>
      <c r="C15" s="8" t="s">
        <v>33</v>
      </c>
      <c r="D15" s="5">
        <v>100</v>
      </c>
      <c r="E15" s="5"/>
      <c r="F15" s="7">
        <v>0.4</v>
      </c>
      <c r="G15" s="7">
        <v>0.4</v>
      </c>
      <c r="H15" s="7">
        <v>9.8000000000000007</v>
      </c>
      <c r="I15" s="7">
        <f t="shared" si="0"/>
        <v>44.400000000000006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15</v>
      </c>
      <c r="D16" s="11"/>
      <c r="E16" s="6">
        <v>72</v>
      </c>
      <c r="F16" s="6">
        <f>SUM(F11:F15)</f>
        <v>19.259999999999998</v>
      </c>
      <c r="G16" s="6">
        <f>SUM(G11:G15)</f>
        <v>10.57</v>
      </c>
      <c r="H16" s="6">
        <f>SUM(H11:H15)</f>
        <v>69.190000000000012</v>
      </c>
      <c r="I16" s="6">
        <f t="shared" si="0"/>
        <v>448.93000000000006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6" t="s">
        <v>28</v>
      </c>
      <c r="C17" s="16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 s="10" t="s">
        <v>19</v>
      </c>
      <c r="C18" s="8" t="s">
        <v>20</v>
      </c>
      <c r="D18" s="5">
        <v>60</v>
      </c>
      <c r="E18" s="5"/>
      <c r="F18" s="7">
        <v>0.74</v>
      </c>
      <c r="G18" s="7">
        <v>3.45</v>
      </c>
      <c r="H18" s="7">
        <v>7.07</v>
      </c>
      <c r="I18" s="7">
        <f t="shared" ref="I18:I24" si="1">H18*4+G18*9+F18*4</f>
        <v>62.29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5"/>
      <c r="B19" s="10" t="s">
        <v>25</v>
      </c>
      <c r="C19" s="8" t="s">
        <v>22</v>
      </c>
      <c r="D19" s="5" t="s">
        <v>18</v>
      </c>
      <c r="E19" s="5"/>
      <c r="F19" s="7">
        <v>1.59</v>
      </c>
      <c r="G19" s="7">
        <v>4.05</v>
      </c>
      <c r="H19" s="7">
        <v>13.62</v>
      </c>
      <c r="I19" s="7">
        <f t="shared" si="1"/>
        <v>97.289999999999992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5"/>
      <c r="B20" s="10" t="s">
        <v>30</v>
      </c>
      <c r="C20" s="8" t="s">
        <v>32</v>
      </c>
      <c r="D20" s="5" t="s">
        <v>16</v>
      </c>
      <c r="E20" s="5"/>
      <c r="F20" s="7">
        <v>13.87</v>
      </c>
      <c r="G20" s="7">
        <v>16.7</v>
      </c>
      <c r="H20" s="7">
        <v>39.229999999999997</v>
      </c>
      <c r="I20" s="7">
        <f t="shared" si="1"/>
        <v>362.7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 s="10" t="s">
        <v>26</v>
      </c>
      <c r="C21" s="8" t="s">
        <v>21</v>
      </c>
      <c r="D21" s="5">
        <v>180</v>
      </c>
      <c r="E21" s="5"/>
      <c r="F21" s="7">
        <v>0.62</v>
      </c>
      <c r="G21" s="7">
        <v>0.09</v>
      </c>
      <c r="H21" s="7">
        <v>3.21</v>
      </c>
      <c r="I21" s="7">
        <f t="shared" si="1"/>
        <v>16.13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/>
      <c r="C22" s="8" t="s">
        <v>13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14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9" t="s">
        <v>15</v>
      </c>
      <c r="D24" s="11"/>
      <c r="E24" s="6">
        <v>72</v>
      </c>
      <c r="F24" s="6">
        <f>SUM(F18:F23)</f>
        <v>21.18</v>
      </c>
      <c r="G24" s="6">
        <f>SUM(G18:G23)</f>
        <v>24.849999999999998</v>
      </c>
      <c r="H24" s="6">
        <f>SUM(H18:H23)</f>
        <v>89.490000000000009</v>
      </c>
      <c r="I24" s="6">
        <f t="shared" si="1"/>
        <v>666.33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D1:I1"/>
    <mergeCell ref="A2:C2"/>
    <mergeCell ref="A3:C3"/>
    <mergeCell ref="E3:I3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revision>31</cp:revision>
  <cp:lastPrinted>2021-09-17T15:16:56Z</cp:lastPrinted>
  <dcterms:created xsi:type="dcterms:W3CDTF">2021-08-09T20:23:09Z</dcterms:created>
  <dcterms:modified xsi:type="dcterms:W3CDTF">2022-01-12T07:50:32Z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